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6255" activeTab="1"/>
  </bookViews>
  <sheets>
    <sheet name="(s, S)" sheetId="1" r:id="rId1"/>
    <sheet name="ABC" sheetId="2" r:id="rId2"/>
  </sheets>
  <definedNames/>
  <calcPr fullCalcOnLoad="1"/>
</workbook>
</file>

<file path=xl/sharedStrings.xml><?xml version="1.0" encoding="utf-8"?>
<sst xmlns="http://schemas.openxmlformats.org/spreadsheetml/2006/main" count="159" uniqueCount="158">
  <si>
    <t>前置時間平均需求</t>
  </si>
  <si>
    <t>安全存貨</t>
  </si>
  <si>
    <t>前置時間</t>
  </si>
  <si>
    <t>服務水準</t>
  </si>
  <si>
    <t>每台每週存貨持有成本</t>
  </si>
  <si>
    <t>固定的每次訂貨成本</t>
  </si>
  <si>
    <t>平均存貨水準</t>
  </si>
  <si>
    <t>存貨週轉率</t>
  </si>
  <si>
    <t>每台成本</t>
  </si>
  <si>
    <t>年存貨持有成本所佔比例</t>
  </si>
  <si>
    <r>
      <t>9</t>
    </r>
    <r>
      <rPr>
        <sz val="12"/>
        <rFont val="新細明體"/>
        <family val="1"/>
      </rPr>
      <t>月</t>
    </r>
  </si>
  <si>
    <r>
      <t>10</t>
    </r>
    <r>
      <rPr>
        <sz val="12"/>
        <rFont val="新細明體"/>
        <family val="1"/>
      </rPr>
      <t>月</t>
    </r>
  </si>
  <si>
    <r>
      <t>11</t>
    </r>
    <r>
      <rPr>
        <sz val="12"/>
        <rFont val="新細明體"/>
        <family val="1"/>
      </rPr>
      <t>月</t>
    </r>
  </si>
  <si>
    <r>
      <t>12</t>
    </r>
    <r>
      <rPr>
        <sz val="12"/>
        <rFont val="新細明體"/>
        <family val="1"/>
      </rPr>
      <t>月</t>
    </r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</si>
  <si>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</si>
  <si>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新細明體"/>
        <family val="1"/>
      </rPr>
      <t>月</t>
    </r>
  </si>
  <si>
    <r>
      <t>3</t>
    </r>
    <r>
      <rPr>
        <sz val="12"/>
        <rFont val="新細明體"/>
        <family val="1"/>
      </rPr>
      <t>月</t>
    </r>
  </si>
  <si>
    <r>
      <t>4</t>
    </r>
    <r>
      <rPr>
        <sz val="12"/>
        <rFont val="新細明體"/>
        <family val="1"/>
      </rPr>
      <t>月</t>
    </r>
  </si>
  <si>
    <r>
      <t>5</t>
    </r>
    <r>
      <rPr>
        <sz val="12"/>
        <rFont val="新細明體"/>
        <family val="1"/>
      </rPr>
      <t>月</t>
    </r>
  </si>
  <si>
    <r>
      <t>6</t>
    </r>
    <r>
      <rPr>
        <sz val="12"/>
        <rFont val="新細明體"/>
        <family val="1"/>
      </rPr>
      <t>月</t>
    </r>
  </si>
  <si>
    <r>
      <t>7</t>
    </r>
    <r>
      <rPr>
        <sz val="12"/>
        <rFont val="新細明體"/>
        <family val="1"/>
      </rPr>
      <t>月</t>
    </r>
  </si>
  <si>
    <r>
      <t>8</t>
    </r>
    <r>
      <rPr>
        <sz val="12"/>
        <rFont val="新細明體"/>
        <family val="1"/>
      </rPr>
      <t>月</t>
    </r>
  </si>
  <si>
    <t>月平均需求</t>
  </si>
  <si>
    <t>月標準差</t>
  </si>
  <si>
    <t>週平均需求</t>
  </si>
  <si>
    <t>週標準差</t>
  </si>
  <si>
    <r>
      <t>再訂購點</t>
    </r>
    <r>
      <rPr>
        <sz val="12"/>
        <rFont val="Arial"/>
        <family val="2"/>
      </rPr>
      <t xml:space="preserve"> s</t>
    </r>
  </si>
  <si>
    <r>
      <t>經濟訂購量</t>
    </r>
    <r>
      <rPr>
        <sz val="12"/>
        <rFont val="Arial"/>
        <family val="2"/>
      </rPr>
      <t>EOQ</t>
    </r>
  </si>
  <si>
    <r>
      <t>訂購量上限</t>
    </r>
    <r>
      <rPr>
        <sz val="12"/>
        <rFont val="Arial"/>
        <family val="2"/>
      </rPr>
      <t xml:space="preserve"> S</t>
    </r>
  </si>
  <si>
    <t>商品</t>
  </si>
  <si>
    <t>HDD</t>
  </si>
  <si>
    <t>電腦軟體</t>
  </si>
  <si>
    <t>ER-003</t>
  </si>
  <si>
    <t>數位相機配件</t>
  </si>
  <si>
    <t>ER-004</t>
  </si>
  <si>
    <t>磁碟片</t>
  </si>
  <si>
    <t>ER-005</t>
  </si>
  <si>
    <t>數位相機</t>
  </si>
  <si>
    <t>ER-006</t>
  </si>
  <si>
    <t>噴墨印表機</t>
  </si>
  <si>
    <t>ER-007</t>
  </si>
  <si>
    <t>ER-008</t>
  </si>
  <si>
    <t>電腦桌</t>
  </si>
  <si>
    <t>ER-009</t>
  </si>
  <si>
    <t>線材</t>
  </si>
  <si>
    <t>ER-010</t>
  </si>
  <si>
    <t>電腦用紙</t>
  </si>
  <si>
    <t>ER-011</t>
  </si>
  <si>
    <t>筆記型電腦</t>
  </si>
  <si>
    <t>ER-012</t>
  </si>
  <si>
    <t>鍵盤</t>
  </si>
  <si>
    <t>ER-013</t>
  </si>
  <si>
    <t>VCD/DVD</t>
  </si>
  <si>
    <t>ER-014</t>
  </si>
  <si>
    <t>喇叭</t>
  </si>
  <si>
    <t>ER-015</t>
  </si>
  <si>
    <t>HUB</t>
  </si>
  <si>
    <t>ER-016</t>
  </si>
  <si>
    <t>錄音筆</t>
  </si>
  <si>
    <t>ER-017</t>
  </si>
  <si>
    <t>RAM</t>
  </si>
  <si>
    <t>ER-018</t>
  </si>
  <si>
    <t>CD-RW</t>
  </si>
  <si>
    <t>ER-019</t>
  </si>
  <si>
    <t>整理耗材</t>
  </si>
  <si>
    <t>ER-020</t>
  </si>
  <si>
    <t>墨匣</t>
  </si>
  <si>
    <t>ER-021</t>
  </si>
  <si>
    <t>滑鼠</t>
  </si>
  <si>
    <t>ER-022</t>
  </si>
  <si>
    <t>桌上型電腦</t>
  </si>
  <si>
    <t>ER-023</t>
  </si>
  <si>
    <t>護目鏡</t>
  </si>
  <si>
    <t>ER-024</t>
  </si>
  <si>
    <t>ER-025</t>
  </si>
  <si>
    <t>光碟片</t>
  </si>
  <si>
    <t>ER-026</t>
  </si>
  <si>
    <t>遊戲主機</t>
  </si>
  <si>
    <t>ER-027</t>
  </si>
  <si>
    <t>網路卡</t>
  </si>
  <si>
    <t>ER-028</t>
  </si>
  <si>
    <t>手寫筆</t>
  </si>
  <si>
    <t>ER-029</t>
  </si>
  <si>
    <t>SCANNER</t>
  </si>
  <si>
    <t>ER-030</t>
  </si>
  <si>
    <t>雜誌</t>
  </si>
  <si>
    <t>ER-031</t>
  </si>
  <si>
    <t>ER-032</t>
  </si>
  <si>
    <t>CCD</t>
  </si>
  <si>
    <t>ER-033</t>
  </si>
  <si>
    <t>數據機</t>
  </si>
  <si>
    <t>ER-034</t>
  </si>
  <si>
    <t>風扇</t>
  </si>
  <si>
    <t>ER-035</t>
  </si>
  <si>
    <t>耳機麥克風</t>
  </si>
  <si>
    <t>ER-036</t>
  </si>
  <si>
    <t>雷射印表機</t>
  </si>
  <si>
    <t>ER-037</t>
  </si>
  <si>
    <t>機殼</t>
  </si>
  <si>
    <t>ER-038</t>
  </si>
  <si>
    <t>清潔用品</t>
  </si>
  <si>
    <t>ER-039</t>
  </si>
  <si>
    <t>ER-040</t>
  </si>
  <si>
    <t>碳粉匣</t>
  </si>
  <si>
    <t>ER-041</t>
  </si>
  <si>
    <t>印表機配件</t>
  </si>
  <si>
    <t>ER-042</t>
  </si>
  <si>
    <t>POWER</t>
  </si>
  <si>
    <t>ER-043</t>
  </si>
  <si>
    <t>CPU</t>
  </si>
  <si>
    <t>ER-044</t>
  </si>
  <si>
    <t>ER-045</t>
  </si>
  <si>
    <t>影像擷取卡</t>
  </si>
  <si>
    <t>ER-046</t>
  </si>
  <si>
    <t>主機板</t>
  </si>
  <si>
    <t>ER-047</t>
  </si>
  <si>
    <t>CD-ROM</t>
  </si>
  <si>
    <t>ER-048</t>
  </si>
  <si>
    <t>SOUND</t>
  </si>
  <si>
    <t>ER-049</t>
  </si>
  <si>
    <t>ER-050</t>
  </si>
  <si>
    <t>CD</t>
  </si>
  <si>
    <t>ER-051</t>
  </si>
  <si>
    <t>DVD-ROM</t>
  </si>
  <si>
    <t>ER-052</t>
  </si>
  <si>
    <t>抽取盒</t>
  </si>
  <si>
    <t>ER-053</t>
  </si>
  <si>
    <t>電腦椅</t>
  </si>
  <si>
    <t>ER-054</t>
  </si>
  <si>
    <t>MP3</t>
  </si>
  <si>
    <t>ER-055</t>
  </si>
  <si>
    <t>色帶</t>
  </si>
  <si>
    <t>ER-056</t>
  </si>
  <si>
    <t>ER-057</t>
  </si>
  <si>
    <t>遊戲軟體</t>
  </si>
  <si>
    <t>ER-058</t>
  </si>
  <si>
    <t>書籍</t>
  </si>
  <si>
    <t>ER-059</t>
  </si>
  <si>
    <t>桌上型電腦配件</t>
  </si>
  <si>
    <t>ER-060</t>
  </si>
  <si>
    <t>UPS</t>
  </si>
  <si>
    <t>ER-061</t>
  </si>
  <si>
    <t>手提包</t>
  </si>
  <si>
    <t>ER-062</t>
  </si>
  <si>
    <t>VGA</t>
  </si>
  <si>
    <t>ER-063</t>
  </si>
  <si>
    <t>搖桿</t>
  </si>
  <si>
    <r>
      <t>ERITECH 3C</t>
    </r>
    <r>
      <rPr>
        <b/>
        <sz val="16"/>
        <rFont val="標楷體"/>
        <family val="4"/>
      </rPr>
      <t>基隆海大店</t>
    </r>
    <r>
      <rPr>
        <b/>
        <sz val="16"/>
        <rFont val="Arial"/>
        <family val="2"/>
      </rPr>
      <t>10</t>
    </r>
    <r>
      <rPr>
        <b/>
        <sz val="16"/>
        <rFont val="標楷體"/>
        <family val="4"/>
      </rPr>
      <t>月銷售額</t>
    </r>
  </si>
  <si>
    <t>商品編號</t>
  </si>
  <si>
    <r>
      <t>月銷售額</t>
    </r>
    <r>
      <rPr>
        <b/>
        <sz val="14"/>
        <rFont val="Arial"/>
        <family val="2"/>
      </rPr>
      <t>(</t>
    </r>
    <r>
      <rPr>
        <b/>
        <sz val="14"/>
        <rFont val="標楷體"/>
        <family val="4"/>
      </rPr>
      <t>台幣：元</t>
    </r>
    <r>
      <rPr>
        <b/>
        <sz val="14"/>
        <rFont val="Arial"/>
        <family val="2"/>
      </rPr>
      <t>)</t>
    </r>
  </si>
  <si>
    <t>ER-001</t>
  </si>
  <si>
    <t>ER-002</t>
  </si>
  <si>
    <r>
      <t>LCD</t>
    </r>
    <r>
      <rPr>
        <sz val="14"/>
        <rFont val="標楷體"/>
        <family val="4"/>
      </rPr>
      <t>螢幕</t>
    </r>
  </si>
  <si>
    <r>
      <t>N/B</t>
    </r>
    <r>
      <rPr>
        <sz val="14"/>
        <rFont val="標楷體"/>
        <family val="4"/>
      </rPr>
      <t>配件</t>
    </r>
  </si>
  <si>
    <r>
      <t>PDA</t>
    </r>
    <r>
      <rPr>
        <sz val="14"/>
        <rFont val="標楷體"/>
        <family val="4"/>
      </rPr>
      <t>主機</t>
    </r>
  </si>
  <si>
    <r>
      <t>CRT</t>
    </r>
    <r>
      <rPr>
        <sz val="14"/>
        <rFont val="標楷體"/>
        <family val="4"/>
      </rPr>
      <t>螢幕</t>
    </r>
  </si>
  <si>
    <r>
      <t>鼠墊</t>
    </r>
    <r>
      <rPr>
        <sz val="14"/>
        <rFont val="Arial"/>
        <family val="2"/>
      </rPr>
      <t>/</t>
    </r>
    <r>
      <rPr>
        <sz val="14"/>
        <rFont val="標楷體"/>
        <family val="4"/>
      </rPr>
      <t>鼠窩</t>
    </r>
    <r>
      <rPr>
        <sz val="14"/>
        <rFont val="Arial"/>
        <family val="2"/>
      </rPr>
      <t>/</t>
    </r>
    <r>
      <rPr>
        <sz val="14"/>
        <rFont val="標楷體"/>
        <family val="4"/>
      </rPr>
      <t>其他護手腕</t>
    </r>
  </si>
  <si>
    <r>
      <t>PDA</t>
    </r>
    <r>
      <rPr>
        <sz val="14"/>
        <rFont val="標楷體"/>
        <family val="4"/>
      </rPr>
      <t>配件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</si>
</sst>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"/>
    <numFmt numFmtId="179" formatCode="0.0000"/>
    <numFmt numFmtId="180" formatCode="0.00_ "/>
    <numFmt numFmtId="181" formatCode="0.0000_ "/>
    <numFmt numFmtId="182" formatCode="0.000_ "/>
    <numFmt numFmtId="183" formatCode="0.0_ "/>
    <numFmt numFmtId="184" formatCode="0.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00_ "/>
    <numFmt numFmtId="189" formatCode="0.0000000_ "/>
    <numFmt numFmtId="190" formatCode="0.000000_ "/>
    <numFmt numFmtId="191" formatCode="0.0%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6"/>
      <name val="標楷體"/>
      <family val="4"/>
    </font>
    <font>
      <b/>
      <sz val="16"/>
      <name val="Arial"/>
      <family val="2"/>
    </font>
    <font>
      <b/>
      <sz val="14"/>
      <name val="標楷體"/>
      <family val="4"/>
    </font>
    <font>
      <b/>
      <sz val="14"/>
      <name val="Arial"/>
      <family val="2"/>
    </font>
    <font>
      <b/>
      <sz val="12"/>
      <name val="新細明體"/>
      <family val="1"/>
    </font>
    <font>
      <sz val="14"/>
      <name val="Arial"/>
      <family val="2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180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0" xfId="15" applyFont="1">
      <alignment vertical="center"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Alignment="1">
      <alignment horizontal="right" vertical="center"/>
      <protection/>
    </xf>
    <xf numFmtId="0" fontId="0" fillId="0" borderId="0" xfId="15">
      <alignment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9" fillId="2" borderId="1" xfId="15" applyFont="1" applyFill="1" applyBorder="1" applyAlignment="1">
      <alignment horizontal="center" vertical="center"/>
      <protection/>
    </xf>
    <xf numFmtId="0" fontId="11" fillId="0" borderId="0" xfId="15" applyFont="1" applyAlignment="1">
      <alignment horizontal="center" vertical="center"/>
      <protection/>
    </xf>
    <xf numFmtId="0" fontId="12" fillId="0" borderId="1" xfId="15" applyFont="1" applyBorder="1">
      <alignment vertical="center"/>
      <protection/>
    </xf>
    <xf numFmtId="0" fontId="12" fillId="0" borderId="1" xfId="15" applyFont="1" applyBorder="1" applyAlignment="1">
      <alignment horizontal="left" vertical="center"/>
      <protection/>
    </xf>
    <xf numFmtId="3" fontId="12" fillId="0" borderId="1" xfId="15" applyNumberFormat="1" applyFont="1" applyBorder="1" applyAlignment="1">
      <alignment horizontal="right" vertical="center"/>
      <protection/>
    </xf>
    <xf numFmtId="0" fontId="13" fillId="0" borderId="1" xfId="15" applyFont="1" applyBorder="1" applyAlignment="1">
      <alignment horizontal="left" vertical="center"/>
      <protection/>
    </xf>
    <xf numFmtId="0" fontId="0" fillId="0" borderId="0" xfId="15" applyFont="1">
      <alignment vertical="center"/>
      <protection/>
    </xf>
  </cellXfs>
  <cellStyles count="9">
    <cellStyle name="Normal" xfId="0"/>
    <cellStyle name="一般_Eritech-ABC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8" sqref="G8"/>
    </sheetView>
  </sheetViews>
  <sheetFormatPr defaultColWidth="9.00390625" defaultRowHeight="16.5"/>
  <cols>
    <col min="1" max="1" width="12.375" style="1" customWidth="1"/>
    <col min="2" max="2" width="11.25390625" style="1" customWidth="1"/>
    <col min="3" max="3" width="9.00390625" style="1" customWidth="1"/>
    <col min="4" max="4" width="9.125" style="1" bestFit="1" customWidth="1"/>
    <col min="5" max="12" width="9.00390625" style="1" customWidth="1"/>
  </cols>
  <sheetData>
    <row r="1" spans="1:12" ht="16.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</row>
    <row r="2" spans="1:12" ht="16.5">
      <c r="A2" s="16">
        <v>200</v>
      </c>
      <c r="B2" s="16">
        <v>152</v>
      </c>
      <c r="C2" s="16">
        <v>100</v>
      </c>
      <c r="D2" s="16">
        <v>221</v>
      </c>
      <c r="E2" s="16">
        <v>287</v>
      </c>
      <c r="F2" s="16">
        <v>176</v>
      </c>
      <c r="G2" s="16">
        <v>151</v>
      </c>
      <c r="H2" s="16">
        <v>198</v>
      </c>
      <c r="I2" s="16">
        <v>246</v>
      </c>
      <c r="J2" s="16">
        <v>309</v>
      </c>
      <c r="K2" s="17">
        <v>98</v>
      </c>
      <c r="L2" s="17">
        <v>156</v>
      </c>
    </row>
    <row r="4" spans="1:5" ht="16.5">
      <c r="A4" s="3" t="s">
        <v>22</v>
      </c>
      <c r="B4" s="4"/>
      <c r="D4" s="5" t="s">
        <v>2</v>
      </c>
      <c r="E4" s="1">
        <v>2</v>
      </c>
    </row>
    <row r="5" spans="1:6" ht="16.5">
      <c r="A5" s="6" t="s">
        <v>23</v>
      </c>
      <c r="B5" s="7"/>
      <c r="D5" s="5" t="s">
        <v>3</v>
      </c>
      <c r="E5" s="1">
        <v>1.88</v>
      </c>
      <c r="F5" s="8">
        <v>0.97</v>
      </c>
    </row>
    <row r="6" spans="1:2" ht="16.5">
      <c r="A6" s="9"/>
      <c r="B6" s="10"/>
    </row>
    <row r="7" spans="1:2" ht="16.5">
      <c r="A7" s="3" t="s">
        <v>24</v>
      </c>
      <c r="B7" s="4"/>
    </row>
    <row r="8" spans="1:2" ht="16.5">
      <c r="A8" s="6" t="s">
        <v>25</v>
      </c>
      <c r="B8" s="7"/>
    </row>
    <row r="10" spans="1:3" ht="16.5">
      <c r="A10" s="5" t="s">
        <v>0</v>
      </c>
      <c r="C10" s="11"/>
    </row>
    <row r="11" spans="1:7" ht="16.5">
      <c r="A11" s="5" t="s">
        <v>1</v>
      </c>
      <c r="C11" s="11"/>
      <c r="D11" s="5" t="s">
        <v>8</v>
      </c>
      <c r="G11" s="1">
        <v>250</v>
      </c>
    </row>
    <row r="12" spans="1:7" ht="16.5">
      <c r="A12" s="3" t="s">
        <v>26</v>
      </c>
      <c r="B12" s="12"/>
      <c r="C12" s="13"/>
      <c r="D12" s="5" t="s">
        <v>9</v>
      </c>
      <c r="G12" s="1">
        <v>0.18</v>
      </c>
    </row>
    <row r="13" spans="4:7" ht="16.5">
      <c r="D13" s="5" t="s">
        <v>4</v>
      </c>
      <c r="G13" s="14">
        <f>G11*G12/52</f>
        <v>0.8653846153846154</v>
      </c>
    </row>
    <row r="14" spans="4:7" ht="16.5">
      <c r="D14" s="5" t="s">
        <v>5</v>
      </c>
      <c r="G14" s="1">
        <v>4500</v>
      </c>
    </row>
    <row r="15" spans="1:3" ht="16.5">
      <c r="A15" s="3" t="s">
        <v>27</v>
      </c>
      <c r="B15" s="12"/>
      <c r="C15" s="13"/>
    </row>
    <row r="17" spans="1:3" ht="16.5">
      <c r="A17" s="3" t="s">
        <v>28</v>
      </c>
      <c r="B17" s="12"/>
      <c r="C17" s="13"/>
    </row>
    <row r="19" spans="1:3" ht="16.5">
      <c r="A19" s="3" t="s">
        <v>6</v>
      </c>
      <c r="B19" s="12"/>
      <c r="C19" s="13"/>
    </row>
    <row r="21" spans="1:3" ht="16.5">
      <c r="A21" s="3" t="s">
        <v>7</v>
      </c>
      <c r="B21" s="12"/>
      <c r="C21" s="15" t="e">
        <f>SUM(A2:L2)/C19</f>
        <v>#DIV/0!</v>
      </c>
    </row>
  </sheetData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F6" sqref="F6"/>
    </sheetView>
  </sheetViews>
  <sheetFormatPr defaultColWidth="9.00390625" defaultRowHeight="16.5"/>
  <cols>
    <col min="1" max="1" width="14.625" style="29" customWidth="1"/>
    <col min="2" max="2" width="27.125" style="19" bestFit="1" customWidth="1"/>
    <col min="3" max="3" width="25.75390625" style="20" bestFit="1" customWidth="1"/>
    <col min="4" max="16384" width="9.00390625" style="21" customWidth="1"/>
  </cols>
  <sheetData>
    <row r="1" ht="21">
      <c r="A1" s="18" t="s">
        <v>147</v>
      </c>
    </row>
    <row r="3" spans="1:3" s="24" customFormat="1" ht="19.5">
      <c r="A3" s="22" t="s">
        <v>148</v>
      </c>
      <c r="B3" s="23" t="s">
        <v>29</v>
      </c>
      <c r="C3" s="23" t="s">
        <v>149</v>
      </c>
    </row>
    <row r="4" spans="1:3" ht="18">
      <c r="A4" s="25" t="s">
        <v>150</v>
      </c>
      <c r="B4" s="26" t="s">
        <v>30</v>
      </c>
      <c r="C4" s="27">
        <v>7382529</v>
      </c>
    </row>
    <row r="5" spans="1:3" ht="19.5">
      <c r="A5" s="25" t="s">
        <v>151</v>
      </c>
      <c r="B5" s="28" t="s">
        <v>31</v>
      </c>
      <c r="C5" s="27">
        <v>6242862</v>
      </c>
    </row>
    <row r="6" spans="1:3" ht="19.5">
      <c r="A6" s="25" t="s">
        <v>32</v>
      </c>
      <c r="B6" s="28" t="s">
        <v>33</v>
      </c>
      <c r="C6" s="27">
        <v>6206200</v>
      </c>
    </row>
    <row r="7" spans="1:3" ht="19.5">
      <c r="A7" s="25" t="s">
        <v>34</v>
      </c>
      <c r="B7" s="28" t="s">
        <v>35</v>
      </c>
      <c r="C7" s="27">
        <v>5922045</v>
      </c>
    </row>
    <row r="8" spans="1:3" ht="19.5">
      <c r="A8" s="25" t="s">
        <v>36</v>
      </c>
      <c r="B8" s="28" t="s">
        <v>37</v>
      </c>
      <c r="C8" s="27">
        <v>19403750</v>
      </c>
    </row>
    <row r="9" spans="1:3" ht="19.5">
      <c r="A9" s="25" t="s">
        <v>38</v>
      </c>
      <c r="B9" s="28" t="s">
        <v>39</v>
      </c>
      <c r="C9" s="27">
        <v>18910800</v>
      </c>
    </row>
    <row r="10" spans="1:3" ht="19.5">
      <c r="A10" s="25" t="s">
        <v>40</v>
      </c>
      <c r="B10" s="26" t="s">
        <v>152</v>
      </c>
      <c r="C10" s="27">
        <v>17085900</v>
      </c>
    </row>
    <row r="11" spans="1:3" ht="19.5">
      <c r="A11" s="25" t="s">
        <v>41</v>
      </c>
      <c r="B11" s="28" t="s">
        <v>42</v>
      </c>
      <c r="C11" s="27">
        <v>4231777</v>
      </c>
    </row>
    <row r="12" spans="1:3" ht="19.5">
      <c r="A12" s="25" t="s">
        <v>43</v>
      </c>
      <c r="B12" s="28" t="s">
        <v>44</v>
      </c>
      <c r="C12" s="27">
        <v>13387054</v>
      </c>
    </row>
    <row r="13" spans="1:3" ht="19.5">
      <c r="A13" s="25" t="s">
        <v>45</v>
      </c>
      <c r="B13" s="28" t="s">
        <v>46</v>
      </c>
      <c r="C13" s="27">
        <v>11841260</v>
      </c>
    </row>
    <row r="14" spans="1:3" ht="19.5">
      <c r="A14" s="25" t="s">
        <v>47</v>
      </c>
      <c r="B14" s="28" t="s">
        <v>48</v>
      </c>
      <c r="C14" s="27">
        <v>10838100</v>
      </c>
    </row>
    <row r="15" spans="1:3" ht="19.5">
      <c r="A15" s="25" t="s">
        <v>49</v>
      </c>
      <c r="B15" s="28" t="s">
        <v>50</v>
      </c>
      <c r="C15" s="27">
        <v>10415132</v>
      </c>
    </row>
    <row r="16" spans="1:3" ht="18">
      <c r="A16" s="25" t="s">
        <v>51</v>
      </c>
      <c r="B16" s="26" t="s">
        <v>52</v>
      </c>
      <c r="C16" s="27">
        <v>10326403</v>
      </c>
    </row>
    <row r="17" spans="1:3" ht="19.5">
      <c r="A17" s="25" t="s">
        <v>53</v>
      </c>
      <c r="B17" s="28" t="s">
        <v>54</v>
      </c>
      <c r="C17" s="27">
        <v>10274253</v>
      </c>
    </row>
    <row r="18" spans="1:3" ht="18">
      <c r="A18" s="25" t="s">
        <v>55</v>
      </c>
      <c r="B18" s="26" t="s">
        <v>56</v>
      </c>
      <c r="C18" s="27">
        <v>9893449</v>
      </c>
    </row>
    <row r="19" spans="1:3" ht="19.5">
      <c r="A19" s="25" t="s">
        <v>57</v>
      </c>
      <c r="B19" s="28" t="s">
        <v>58</v>
      </c>
      <c r="C19" s="27">
        <v>8754480</v>
      </c>
    </row>
    <row r="20" spans="1:3" ht="18">
      <c r="A20" s="25" t="s">
        <v>59</v>
      </c>
      <c r="B20" s="26" t="s">
        <v>60</v>
      </c>
      <c r="C20" s="27">
        <v>8646788</v>
      </c>
    </row>
    <row r="21" spans="1:3" ht="18">
      <c r="A21" s="25" t="s">
        <v>61</v>
      </c>
      <c r="B21" s="26" t="s">
        <v>62</v>
      </c>
      <c r="C21" s="27">
        <v>8354625</v>
      </c>
    </row>
    <row r="22" spans="1:3" ht="19.5">
      <c r="A22" s="25" t="s">
        <v>63</v>
      </c>
      <c r="B22" s="28" t="s">
        <v>64</v>
      </c>
      <c r="C22" s="27">
        <v>7550376</v>
      </c>
    </row>
    <row r="23" spans="1:3" ht="19.5">
      <c r="A23" s="25" t="s">
        <v>65</v>
      </c>
      <c r="B23" s="28" t="s">
        <v>66</v>
      </c>
      <c r="C23" s="27">
        <v>69968984</v>
      </c>
    </row>
    <row r="24" spans="1:3" ht="19.5">
      <c r="A24" s="25" t="s">
        <v>67</v>
      </c>
      <c r="B24" s="28" t="s">
        <v>68</v>
      </c>
      <c r="C24" s="27">
        <v>27399545</v>
      </c>
    </row>
    <row r="25" spans="1:3" ht="19.5">
      <c r="A25" s="25" t="s">
        <v>69</v>
      </c>
      <c r="B25" s="28" t="s">
        <v>70</v>
      </c>
      <c r="C25" s="27">
        <v>21244410</v>
      </c>
    </row>
    <row r="26" spans="1:3" ht="19.5">
      <c r="A26" s="25" t="s">
        <v>71</v>
      </c>
      <c r="B26" s="28" t="s">
        <v>72</v>
      </c>
      <c r="C26" s="27">
        <v>19941587</v>
      </c>
    </row>
    <row r="27" spans="1:3" ht="19.5">
      <c r="A27" s="25" t="s">
        <v>73</v>
      </c>
      <c r="B27" s="26" t="s">
        <v>153</v>
      </c>
      <c r="C27" s="27">
        <v>4645000</v>
      </c>
    </row>
    <row r="28" spans="1:3" ht="19.5">
      <c r="A28" s="25" t="s">
        <v>74</v>
      </c>
      <c r="B28" s="28" t="s">
        <v>75</v>
      </c>
      <c r="C28" s="27">
        <v>15726536</v>
      </c>
    </row>
    <row r="29" spans="1:3" ht="19.5">
      <c r="A29" s="25" t="s">
        <v>76</v>
      </c>
      <c r="B29" s="28" t="s">
        <v>77</v>
      </c>
      <c r="C29" s="27">
        <v>2614800</v>
      </c>
    </row>
    <row r="30" spans="1:3" ht="19.5">
      <c r="A30" s="25" t="s">
        <v>78</v>
      </c>
      <c r="B30" s="28" t="s">
        <v>79</v>
      </c>
      <c r="C30" s="27">
        <v>4199860</v>
      </c>
    </row>
    <row r="31" spans="1:3" ht="19.5">
      <c r="A31" s="25" t="s">
        <v>80</v>
      </c>
      <c r="B31" s="28" t="s">
        <v>81</v>
      </c>
      <c r="C31" s="27">
        <v>4090458</v>
      </c>
    </row>
    <row r="32" spans="1:3" ht="18">
      <c r="A32" s="25" t="s">
        <v>82</v>
      </c>
      <c r="B32" s="26" t="s">
        <v>83</v>
      </c>
      <c r="C32" s="27">
        <v>3379656</v>
      </c>
    </row>
    <row r="33" spans="1:3" ht="19.5">
      <c r="A33" s="25" t="s">
        <v>84</v>
      </c>
      <c r="B33" s="28" t="s">
        <v>85</v>
      </c>
      <c r="C33" s="27">
        <v>1940</v>
      </c>
    </row>
    <row r="34" spans="1:3" ht="19.5">
      <c r="A34" s="25" t="s">
        <v>86</v>
      </c>
      <c r="B34" s="26" t="s">
        <v>154</v>
      </c>
      <c r="C34" s="27">
        <v>2571270</v>
      </c>
    </row>
    <row r="35" spans="1:3" ht="18">
      <c r="A35" s="25" t="s">
        <v>87</v>
      </c>
      <c r="B35" s="26" t="s">
        <v>88</v>
      </c>
      <c r="C35" s="27">
        <v>2476800</v>
      </c>
    </row>
    <row r="36" spans="1:3" ht="19.5">
      <c r="A36" s="25" t="s">
        <v>89</v>
      </c>
      <c r="B36" s="28" t="s">
        <v>90</v>
      </c>
      <c r="C36" s="27">
        <v>2298023</v>
      </c>
    </row>
    <row r="37" spans="1:3" ht="19.5">
      <c r="A37" s="25" t="s">
        <v>91</v>
      </c>
      <c r="B37" s="28" t="s">
        <v>92</v>
      </c>
      <c r="C37" s="27">
        <v>2118368</v>
      </c>
    </row>
    <row r="38" spans="1:3" ht="19.5">
      <c r="A38" s="25" t="s">
        <v>93</v>
      </c>
      <c r="B38" s="28" t="s">
        <v>94</v>
      </c>
      <c r="C38" s="27">
        <v>3308770</v>
      </c>
    </row>
    <row r="39" spans="1:3" ht="19.5">
      <c r="A39" s="25" t="s">
        <v>95</v>
      </c>
      <c r="B39" s="28" t="s">
        <v>96</v>
      </c>
      <c r="C39" s="27">
        <v>2798820</v>
      </c>
    </row>
    <row r="40" spans="1:3" ht="19.5">
      <c r="A40" s="25" t="s">
        <v>97</v>
      </c>
      <c r="B40" s="28" t="s">
        <v>98</v>
      </c>
      <c r="C40" s="27">
        <v>2748367</v>
      </c>
    </row>
    <row r="41" spans="1:3" ht="19.5">
      <c r="A41" s="25" t="s">
        <v>99</v>
      </c>
      <c r="B41" s="28" t="s">
        <v>100</v>
      </c>
      <c r="C41" s="27">
        <v>2695857</v>
      </c>
    </row>
    <row r="42" spans="1:3" ht="19.5">
      <c r="A42" s="25" t="s">
        <v>101</v>
      </c>
      <c r="B42" s="26" t="s">
        <v>155</v>
      </c>
      <c r="C42" s="27">
        <v>4220100</v>
      </c>
    </row>
    <row r="43" spans="1:3" ht="19.5">
      <c r="A43" s="25" t="s">
        <v>102</v>
      </c>
      <c r="B43" s="28" t="s">
        <v>103</v>
      </c>
      <c r="C43" s="27">
        <v>3358580</v>
      </c>
    </row>
    <row r="44" spans="1:3" ht="19.5">
      <c r="A44" s="25" t="s">
        <v>104</v>
      </c>
      <c r="B44" s="28" t="s">
        <v>105</v>
      </c>
      <c r="C44" s="27">
        <v>2097018</v>
      </c>
    </row>
    <row r="45" spans="1:3" ht="18">
      <c r="A45" s="25" t="s">
        <v>106</v>
      </c>
      <c r="B45" s="26" t="s">
        <v>107</v>
      </c>
      <c r="C45" s="27">
        <v>3298976</v>
      </c>
    </row>
    <row r="46" spans="1:3" ht="18">
      <c r="A46" s="25" t="s">
        <v>108</v>
      </c>
      <c r="B46" s="26" t="s">
        <v>109</v>
      </c>
      <c r="C46" s="27">
        <v>3046995</v>
      </c>
    </row>
    <row r="47" spans="1:3" ht="19.5">
      <c r="A47" s="25" t="s">
        <v>110</v>
      </c>
      <c r="B47" s="28" t="s">
        <v>156</v>
      </c>
      <c r="C47" s="27">
        <v>2804600</v>
      </c>
    </row>
    <row r="48" spans="1:3" ht="19.5">
      <c r="A48" s="25" t="s">
        <v>111</v>
      </c>
      <c r="B48" s="28" t="s">
        <v>112</v>
      </c>
      <c r="C48" s="27">
        <v>2024006</v>
      </c>
    </row>
    <row r="49" spans="1:3" ht="19.5">
      <c r="A49" s="25" t="s">
        <v>113</v>
      </c>
      <c r="B49" s="28" t="s">
        <v>114</v>
      </c>
      <c r="C49" s="27">
        <v>1998983</v>
      </c>
    </row>
    <row r="50" spans="1:3" ht="18">
      <c r="A50" s="25" t="s">
        <v>115</v>
      </c>
      <c r="B50" s="26" t="s">
        <v>116</v>
      </c>
      <c r="C50" s="27">
        <v>1892850</v>
      </c>
    </row>
    <row r="51" spans="1:3" ht="18">
      <c r="A51" s="25" t="s">
        <v>117</v>
      </c>
      <c r="B51" s="26" t="s">
        <v>118</v>
      </c>
      <c r="C51" s="27">
        <v>1871310</v>
      </c>
    </row>
    <row r="52" spans="1:3" ht="19.5">
      <c r="A52" s="25" t="s">
        <v>119</v>
      </c>
      <c r="B52" s="26" t="s">
        <v>157</v>
      </c>
      <c r="C52" s="27">
        <v>1801100</v>
      </c>
    </row>
    <row r="53" spans="1:3" ht="18">
      <c r="A53" s="25" t="s">
        <v>120</v>
      </c>
      <c r="B53" s="26" t="s">
        <v>121</v>
      </c>
      <c r="C53" s="27">
        <v>258800</v>
      </c>
    </row>
    <row r="54" spans="1:3" ht="18">
      <c r="A54" s="25" t="s">
        <v>122</v>
      </c>
      <c r="B54" s="26" t="s">
        <v>123</v>
      </c>
      <c r="C54" s="27">
        <v>1663375</v>
      </c>
    </row>
    <row r="55" spans="1:3" ht="19.5">
      <c r="A55" s="25" t="s">
        <v>124</v>
      </c>
      <c r="B55" s="28" t="s">
        <v>125</v>
      </c>
      <c r="C55" s="27">
        <v>1315944</v>
      </c>
    </row>
    <row r="56" spans="1:3" ht="19.5">
      <c r="A56" s="25" t="s">
        <v>126</v>
      </c>
      <c r="B56" s="28" t="s">
        <v>127</v>
      </c>
      <c r="C56" s="27">
        <v>1312188</v>
      </c>
    </row>
    <row r="57" spans="1:3" ht="18">
      <c r="A57" s="25" t="s">
        <v>128</v>
      </c>
      <c r="B57" s="26" t="s">
        <v>129</v>
      </c>
      <c r="C57" s="27">
        <v>272160</v>
      </c>
    </row>
    <row r="58" spans="1:3" ht="19.5">
      <c r="A58" s="25" t="s">
        <v>130</v>
      </c>
      <c r="B58" s="28" t="s">
        <v>131</v>
      </c>
      <c r="C58" s="27">
        <v>1082124</v>
      </c>
    </row>
    <row r="59" spans="1:3" ht="19.5">
      <c r="A59" s="25" t="s">
        <v>132</v>
      </c>
      <c r="B59" s="28" t="s">
        <v>112</v>
      </c>
      <c r="C59" s="27">
        <v>2024006</v>
      </c>
    </row>
    <row r="60" spans="1:3" ht="19.5">
      <c r="A60" s="25" t="s">
        <v>133</v>
      </c>
      <c r="B60" s="28" t="s">
        <v>134</v>
      </c>
      <c r="C60" s="27">
        <v>715733</v>
      </c>
    </row>
    <row r="61" spans="1:3" ht="19.5">
      <c r="A61" s="25" t="s">
        <v>135</v>
      </c>
      <c r="B61" s="28" t="s">
        <v>136</v>
      </c>
      <c r="C61" s="27">
        <v>603960</v>
      </c>
    </row>
    <row r="62" spans="1:3" ht="19.5">
      <c r="A62" s="25" t="s">
        <v>137</v>
      </c>
      <c r="B62" s="28" t="s">
        <v>138</v>
      </c>
      <c r="C62" s="27">
        <v>428412</v>
      </c>
    </row>
    <row r="63" spans="1:3" ht="18">
      <c r="A63" s="25" t="s">
        <v>139</v>
      </c>
      <c r="B63" s="26" t="s">
        <v>140</v>
      </c>
      <c r="C63" s="27">
        <v>1111875</v>
      </c>
    </row>
    <row r="64" spans="1:3" ht="19.5">
      <c r="A64" s="25" t="s">
        <v>141</v>
      </c>
      <c r="B64" s="28" t="s">
        <v>142</v>
      </c>
      <c r="C64" s="27">
        <v>267103</v>
      </c>
    </row>
    <row r="65" spans="1:3" ht="18">
      <c r="A65" s="25" t="s">
        <v>143</v>
      </c>
      <c r="B65" s="26" t="s">
        <v>144</v>
      </c>
      <c r="C65" s="27">
        <v>1715727</v>
      </c>
    </row>
    <row r="66" spans="1:3" ht="19.5">
      <c r="A66" s="25" t="s">
        <v>145</v>
      </c>
      <c r="B66" s="28" t="s">
        <v>146</v>
      </c>
      <c r="C66" s="27">
        <v>3372400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cp:lastPrinted>2004-04-27T16:15:41Z</cp:lastPrinted>
  <dcterms:created xsi:type="dcterms:W3CDTF">2004-04-14T13:57:35Z</dcterms:created>
  <dcterms:modified xsi:type="dcterms:W3CDTF">2011-05-13T07:11:16Z</dcterms:modified>
  <cp:category/>
  <cp:version/>
  <cp:contentType/>
  <cp:contentStatus/>
</cp:coreProperties>
</file>